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57" i="1"/>
  <c r="H28" i="1"/>
  <c r="H18" i="1" l="1"/>
  <c r="H24" i="1"/>
  <c r="H16" i="1" l="1"/>
  <c r="H26" i="1"/>
  <c r="H31" i="1" l="1"/>
  <c r="H32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<sst xmlns="http://schemas.openxmlformats.org/spreadsheetml/2006/main" count="57" uniqueCount="32">
  <si>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</si>
  <si>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</si>
  <si>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</si>
  <si>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</si>
  <si>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</si>
  <si>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</si>
  <si>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</si>
  <si>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</si>
  <si>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</si>
  <si>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</si>
  <si>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</si>
  <si>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</si>
  <si>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</si>
  <si>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</si>
  <si>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</si>
  <si>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</si>
  <si>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</si>
  <si>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</si>
  <si>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</si>
  <si>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</si>
  <si>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</si>
  <si>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</si>
  <si>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</si>
  <si>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</si>
  <si>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</si>
  <si>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</si>
  <si>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</si>
  <si>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</si>
  <si>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</si>
  <si>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09.10.2023 </t>
  </si>
  <si>
    <t>Primljena i neutrošena participacija od 09.10.2023</t>
  </si>
  <si>
    <t xml:space="preserve">Dana 09.10.2023.godine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</si>
</sst>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2" sqref="H4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45208</v>
      </c>
      <c r="H12" s="12">
        <v>4297769.2300000004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45208</v>
      </c>
      <c r="H13" s="1">
        <f>H14+H29-H37-H50</f>
        <v>4259971.74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45208</v>
      </c>
      <c r="H14" s="2">
        <f>SUM(H15:H28)</f>
        <v>4748863.1000000006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f>50173+50173</f>
        <v>100346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</f>
        <v>2722611.0200000005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1184208.33-72800-800-128699.04-130364.52-382.14</f>
        <v>851162.63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f>346992+346992</f>
        <v>693984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</f>
        <v>380759.45000000007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45208</v>
      </c>
      <c r="H29" s="2">
        <f>H30+H31+H32+H33+H35+H36+H34</f>
        <v>426882.75000000006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153083.33+203916.67-162122.33+178500-172692.33+178500-208923.94+178500-189703.97+178500-166964.81+178500-156432.19+178500-133344.43+178500-148827.33+178500-123603.55</f>
        <v>322385.12000000005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f>36083.33-32400.03</f>
        <v>3683.3000000000029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100346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f>10141-8734.01-1094.67+11900-312.32+1759-11000-2190.67</f>
        <v>468.32999999999993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45208</v>
      </c>
      <c r="H37" s="3">
        <f>SUM(H38:H49)</f>
        <v>815428.11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100346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f>19490+1608.11</f>
        <v>21098.11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23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v>0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693984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45208</v>
      </c>
      <c r="H50" s="3">
        <f>SUM(H51:H56)</f>
        <v>100346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100346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45208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</f>
        <v>37797.489999999962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4297769.2300000004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2023-10-10T10:05:30Z</dcterms:modified>
  <cp:category/>
  <cp:contentStatus/>
</cp:coreProperties>
</file>